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ndos" sheetId="1" r:id="rId4"/>
  </sheets>
  <definedNames/>
  <calcPr/>
</workbook>
</file>

<file path=xl/sharedStrings.xml><?xml version="1.0" encoding="utf-8"?>
<sst xmlns="http://schemas.openxmlformats.org/spreadsheetml/2006/main" count="215" uniqueCount="91">
  <si>
    <t>Fundo</t>
  </si>
  <si>
    <t>Ticker</t>
  </si>
  <si>
    <t>Frigorífico</t>
  </si>
  <si>
    <t>Ações</t>
  </si>
  <si>
    <t>Valor</t>
  </si>
  <si>
    <t>Moeda</t>
  </si>
  <si>
    <t>Data</t>
  </si>
  <si>
    <t>Consulta</t>
  </si>
  <si>
    <t>Fonte</t>
  </si>
  <si>
    <t>Conversão (18/08)</t>
  </si>
  <si>
    <t>iShares MSCI Brazil ETF</t>
  </si>
  <si>
    <t>EWZ</t>
  </si>
  <si>
    <t>JBS</t>
  </si>
  <si>
    <t>USD</t>
  </si>
  <si>
    <t>https://www.blackrock.com/us/individual/products/239612/ishares-msci-brazil-capped-etf</t>
  </si>
  <si>
    <t>iShares Ibovespa Fundo de Índice</t>
  </si>
  <si>
    <t>BOVA11</t>
  </si>
  <si>
    <t>BRL</t>
  </si>
  <si>
    <t>https://www.blackrock.com/br/products/251816/ishares-ibovespa-fundo-de-ndice-fund</t>
  </si>
  <si>
    <t>iShares Core MSCI Emerging Markets ETF</t>
  </si>
  <si>
    <t>IEMG</t>
  </si>
  <si>
    <t>https://www.blackrock.com/us/individual/products/244050/ishares-core-msci-emerging-markets-etf</t>
  </si>
  <si>
    <t>iShares MSCI Emerging Markets ETF</t>
  </si>
  <si>
    <t>EEM</t>
  </si>
  <si>
    <t>https://www.blackrock.com/us/individual/products/239637/ishares-msci-emerging-markets-etf</t>
  </si>
  <si>
    <t>iShares Core MSCI EM IMI UCITS ETF</t>
  </si>
  <si>
    <t>EIMI</t>
  </si>
  <si>
    <t>https://www.blackrock.com/lu/individual/products/264659/ishares-msci-emerging-markets-imi-ucits-etf</t>
  </si>
  <si>
    <t>Marfrig</t>
  </si>
  <si>
    <t>iShares BM&amp;FBOVESPA Small Cap Fundo de Índice</t>
  </si>
  <si>
    <t>SMAL11</t>
  </si>
  <si>
    <t>https://www.blackrock.com/br/products/251752/ishares-bmfbovespa-small-cap-fundo-de-ndice-fund</t>
  </si>
  <si>
    <t>Minerva</t>
  </si>
  <si>
    <t>iShares Edge MSCI Multifactor Emerging Markets ETF</t>
  </si>
  <si>
    <t>EMGF</t>
  </si>
  <si>
    <t>https://www.blackrock.com/us/individual/products/272820/ishares-msci-emerging-multi-factor-etf</t>
  </si>
  <si>
    <t>iShares Core MSCI Total International Stock ETF</t>
  </si>
  <si>
    <t>IXUS</t>
  </si>
  <si>
    <t>https://www.blackrock.com/us/individual/products/244048/ishares-core-msci-total-international-stock-etf</t>
  </si>
  <si>
    <t>iShares MSCI Brazil UCITS ETF (DE)</t>
  </si>
  <si>
    <t>4BRZ</t>
  </si>
  <si>
    <t>https://www.blackrock.com/lu/individual/products/304304/ishares-msci-brazil-ucits-etf-de-fund</t>
  </si>
  <si>
    <t>iShares MSCI Brazil UCITS ETF USD (Dist)</t>
  </si>
  <si>
    <t>IZBL</t>
  </si>
  <si>
    <t>https://www.blackrock.com/lu/individual/products/251853/ishares-msci-brazil-ucits-etf-inc-fund</t>
  </si>
  <si>
    <t>iShares MSCI Brazil Small-Cap ETF</t>
  </si>
  <si>
    <t>EWZS</t>
  </si>
  <si>
    <t>https://www.blackrock.com/us/individual/products/239613/ishares-msci-brazil-smallcap-etf</t>
  </si>
  <si>
    <t>iShares MSCI EM UCITS ETF USD (Dist)</t>
  </si>
  <si>
    <t>IEEM</t>
  </si>
  <si>
    <t>https://www.blackrock.com/lu/individual/products/251857/ishares-msci-emerging-markets-ucits-etf-inc-fund</t>
  </si>
  <si>
    <t>iShares MSCI EM Latin America UCITS ETF</t>
  </si>
  <si>
    <t>LTAM</t>
  </si>
  <si>
    <t>https://www.blackrock.com/lu/individual/products/251856/ishares-msci-em-latin-america-ucits-etf-inc-fund</t>
  </si>
  <si>
    <t>iShares MSCI ACWI ETF</t>
  </si>
  <si>
    <t>ACWI</t>
  </si>
  <si>
    <t>https://www.blackrock.com/us/individual/products/239600/ishares-msci-acwi-etf</t>
  </si>
  <si>
    <t>iShares MSCI ACWI ex U.S. ETF</t>
  </si>
  <si>
    <t>ACWX</t>
  </si>
  <si>
    <t>https://www.blackrock.com/us/individual/products/239594/ishares-msci-acwi-ex-us-etf</t>
  </si>
  <si>
    <t>iShares MSCI EM UCITS ETF USD (Acc)</t>
  </si>
  <si>
    <t>SEMA</t>
  </si>
  <si>
    <t>https://www.blackrock.com/lu/individual/products/251858/ishares-msci-emerging-markets-ucits-etf-acc-fund</t>
  </si>
  <si>
    <t>iShares MSCI EM Small Cap UCITS ETF</t>
  </si>
  <si>
    <t>IEMS</t>
  </si>
  <si>
    <t>https://www.blackrock.com/lu/individual/products/251859/ishares-msci-emerging-markets-smallcap-ucits-etf</t>
  </si>
  <si>
    <t>iShares MSCI Emerging Markets Small-Cap ETF</t>
  </si>
  <si>
    <t>EEMS</t>
  </si>
  <si>
    <t>https://www.blackrock.com/us/individual/products/239642/ishares-msci-emerging-markets-smallcap-etf</t>
  </si>
  <si>
    <t>iShares Índice Carbono Eficiente (ICO2) Brasil Fundo de Índice</t>
  </si>
  <si>
    <t>ECOO11</t>
  </si>
  <si>
    <t>https://www.blackrock.com/br/products/251711/ishares-ndice-carbono-eficiente-ico2-brasil-fundo-de-ndice-fund</t>
  </si>
  <si>
    <t>iShares IBrX-Índice Brasil (IBrX-100) Fundo de Índice</t>
  </si>
  <si>
    <t>BRAX11</t>
  </si>
  <si>
    <t>https://www.blackrock.com/br/products/251817/ishares-ibrxndice-brasil-ibrx100-fundo-de-ndice-fund</t>
  </si>
  <si>
    <t>iShares MSCI BRIC ETF</t>
  </si>
  <si>
    <t>BKF</t>
  </si>
  <si>
    <t>https://www.blackrock.com/us/individual/products/239614/ishares-msci-bric-etf</t>
  </si>
  <si>
    <t>iShares MSCI EM IMI ESG Screened UCITS ETF</t>
  </si>
  <si>
    <t>SEDM</t>
  </si>
  <si>
    <t>https://www.blackrock.com/lu/individual/products/305396/ishares-msci-em-imi-esg-screened-ucits-etf-fund</t>
  </si>
  <si>
    <t>iShares MSCI Global Multifactor ETF</t>
  </si>
  <si>
    <t>ACWF</t>
  </si>
  <si>
    <t>https://www.blackrock.com/us/individual/products/272821/ishares-msci-global-multi-factor-etf</t>
  </si>
  <si>
    <t>iShares MSCI Emerging Markets ex China ETF</t>
  </si>
  <si>
    <t>EMXC</t>
  </si>
  <si>
    <t>https://www.blackrock.com/us/individual/products/288504/ishares-msci-emerging-markets-ex-china-etf-fund</t>
  </si>
  <si>
    <t>iShares Emerging Markets Fundamental Index ETF</t>
  </si>
  <si>
    <t>CWO</t>
  </si>
  <si>
    <t>CAD</t>
  </si>
  <si>
    <t>https://www.blackrock.com/ca/individual/en/products/239474/ishares-emerging-markets-fundamental-index-etf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</si>
</sst>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R$ -416]#,##0.00"/>
  </numFmts>
  <fonts count="4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u/>
      <color rgb="FF1155CC"/>
      <name val="Arial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1" fillId="0" fontId="1" numFmtId="3" xfId="0" applyAlignment="1" applyBorder="1" applyFont="1" applyNumberFormat="1">
      <alignment horizontal="center" vertical="bottom"/>
    </xf>
    <xf borderId="1" fillId="0" fontId="1" numFmtId="4" xfId="0" applyAlignment="1" applyBorder="1" applyFont="1" applyNumberFormat="1">
      <alignment horizontal="center" readingOrder="0" vertical="bottom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3" xfId="0" applyAlignment="1" applyFont="1" applyNumberFormat="1">
      <alignment horizontal="right" readingOrder="0" vertical="bottom"/>
    </xf>
    <xf borderId="0" fillId="0" fontId="2" numFmtId="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center" vertical="bottom"/>
    </xf>
    <xf borderId="0" fillId="0" fontId="3" numFmtId="0" xfId="0" applyAlignment="1" applyFont="1">
      <alignment shrinkToFit="0" vertical="bottom" wrapText="0"/>
    </xf>
    <xf borderId="0" fillId="0" fontId="2" numFmtId="165" xfId="0" applyAlignment="1" applyFont="1" applyNumberFormat="1">
      <alignment shrinkToFit="0" vertical="bottom" wrapText="0"/>
    </xf>
    <xf borderId="0" fillId="0" fontId="2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blackrock.com/ca/individual/en/products/239474/ishares-emerging-markets-fundamental-index-etf" TargetMode="External"/><Relationship Id="rId20" Type="http://schemas.openxmlformats.org/officeDocument/2006/relationships/hyperlink" Target="https://www.blackrock.com/lu/individual/products/264659/ishares-msci-emerging-markets-imi-ucits-etf" TargetMode="External"/><Relationship Id="rId42" Type="http://schemas.openxmlformats.org/officeDocument/2006/relationships/drawing" Target="../drawings/drawing1.xml"/><Relationship Id="rId41" Type="http://schemas.openxmlformats.org/officeDocument/2006/relationships/hyperlink" Target="https://www.blackrock.com/br/products/251817/ishares-ibrxndice-brasil-ibrx100-fundo-de-ndice-fund" TargetMode="External"/><Relationship Id="rId22" Type="http://schemas.openxmlformats.org/officeDocument/2006/relationships/hyperlink" Target="https://www.blackrock.com/us/individual/products/239613/ishares-msci-brazil-smallcap-etf" TargetMode="External"/><Relationship Id="rId21" Type="http://schemas.openxmlformats.org/officeDocument/2006/relationships/hyperlink" Target="https://www.blackrock.com/us/individual/products/239600/ishares-msci-acwi-etf" TargetMode="External"/><Relationship Id="rId24" Type="http://schemas.openxmlformats.org/officeDocument/2006/relationships/hyperlink" Target="https://www.blackrock.com/us/individual/products/239594/ishares-msci-acwi-ex-us-etf" TargetMode="External"/><Relationship Id="rId23" Type="http://schemas.openxmlformats.org/officeDocument/2006/relationships/hyperlink" Target="https://www.blackrock.com/us/individual/products/244048/ishares-core-msci-total-international-stock-etf" TargetMode="External"/><Relationship Id="rId1" Type="http://schemas.openxmlformats.org/officeDocument/2006/relationships/hyperlink" Target="https://www.blackrock.com/us/individual/products/239612/ishares-msci-brazil-capped-etf" TargetMode="External"/><Relationship Id="rId2" Type="http://schemas.openxmlformats.org/officeDocument/2006/relationships/hyperlink" Target="https://www.blackrock.com/br/products/251816/ishares-ibovespa-fundo-de-ndice-fund" TargetMode="External"/><Relationship Id="rId3" Type="http://schemas.openxmlformats.org/officeDocument/2006/relationships/hyperlink" Target="https://www.blackrock.com/us/individual/products/244050/ishares-core-msci-emerging-markets-etf" TargetMode="External"/><Relationship Id="rId4" Type="http://schemas.openxmlformats.org/officeDocument/2006/relationships/hyperlink" Target="https://www.blackrock.com/us/individual/products/239637/ishares-msci-emerging-markets-etf" TargetMode="External"/><Relationship Id="rId9" Type="http://schemas.openxmlformats.org/officeDocument/2006/relationships/hyperlink" Target="https://www.blackrock.com/us/individual/products/244050/ishares-core-msci-emerging-markets-etf" TargetMode="External"/><Relationship Id="rId26" Type="http://schemas.openxmlformats.org/officeDocument/2006/relationships/hyperlink" Target="https://www.blackrock.com/lu/individual/products/251858/ishares-msci-emerging-markets-ucits-etf-acc-fund" TargetMode="External"/><Relationship Id="rId25" Type="http://schemas.openxmlformats.org/officeDocument/2006/relationships/hyperlink" Target="https://www.blackrock.com/us/individual/products/244048/ishares-core-msci-total-international-stock-etf" TargetMode="External"/><Relationship Id="rId28" Type="http://schemas.openxmlformats.org/officeDocument/2006/relationships/hyperlink" Target="https://www.blackrock.com/us/individual/products/239642/ishares-msci-emerging-markets-smallcap-etf" TargetMode="External"/><Relationship Id="rId27" Type="http://schemas.openxmlformats.org/officeDocument/2006/relationships/hyperlink" Target="https://www.blackrock.com/lu/individual/products/251859/ishares-msci-emerging-markets-smallcap-ucits-etf" TargetMode="External"/><Relationship Id="rId5" Type="http://schemas.openxmlformats.org/officeDocument/2006/relationships/hyperlink" Target="https://www.blackrock.com/lu/individual/products/264659/ishares-msci-emerging-markets-imi-ucits-etf" TargetMode="External"/><Relationship Id="rId6" Type="http://schemas.openxmlformats.org/officeDocument/2006/relationships/hyperlink" Target="https://www.blackrock.com/us/individual/products/244050/ishares-core-msci-emerging-markets-etf" TargetMode="External"/><Relationship Id="rId29" Type="http://schemas.openxmlformats.org/officeDocument/2006/relationships/hyperlink" Target="https://www.blackrock.com/br/products/251711/ishares-ndice-carbono-eficiente-ico2-brasil-fundo-de-ndice-fund" TargetMode="External"/><Relationship Id="rId7" Type="http://schemas.openxmlformats.org/officeDocument/2006/relationships/hyperlink" Target="https://www.blackrock.com/br/products/251816/ishares-ibovespa-fundo-de-ndice-fund" TargetMode="External"/><Relationship Id="rId8" Type="http://schemas.openxmlformats.org/officeDocument/2006/relationships/hyperlink" Target="https://www.blackrock.com/br/products/251752/ishares-bmfbovespa-small-cap-fundo-de-ndice-fund" TargetMode="External"/><Relationship Id="rId31" Type="http://schemas.openxmlformats.org/officeDocument/2006/relationships/hyperlink" Target="https://www.blackrock.com/lu/individual/products/251859/ishares-msci-emerging-markets-smallcap-ucits-etf" TargetMode="External"/><Relationship Id="rId30" Type="http://schemas.openxmlformats.org/officeDocument/2006/relationships/hyperlink" Target="https://www.blackrock.com/br/products/251817/ishares-ibrxndice-brasil-ibrx100-fundo-de-ndice-fund" TargetMode="External"/><Relationship Id="rId11" Type="http://schemas.openxmlformats.org/officeDocument/2006/relationships/hyperlink" Target="https://www.blackrock.com/us/individual/products/272820/ishares-msci-emerging-multi-factor-etf" TargetMode="External"/><Relationship Id="rId33" Type="http://schemas.openxmlformats.org/officeDocument/2006/relationships/hyperlink" Target="https://www.blackrock.com/us/individual/products/239614/ishares-msci-bric-etf" TargetMode="External"/><Relationship Id="rId10" Type="http://schemas.openxmlformats.org/officeDocument/2006/relationships/hyperlink" Target="https://www.blackrock.com/br/products/251816/ishares-ibovespa-fundo-de-ndice-fund" TargetMode="External"/><Relationship Id="rId32" Type="http://schemas.openxmlformats.org/officeDocument/2006/relationships/hyperlink" Target="https://www.blackrock.com/us/individual/products/239642/ishares-msci-emerging-markets-smallcap-etf" TargetMode="External"/><Relationship Id="rId13" Type="http://schemas.openxmlformats.org/officeDocument/2006/relationships/hyperlink" Target="https://www.blackrock.com/lu/individual/products/304304/ishares-msci-brazil-ucits-etf-de-fund" TargetMode="External"/><Relationship Id="rId35" Type="http://schemas.openxmlformats.org/officeDocument/2006/relationships/hyperlink" Target="https://www.blackrock.com/lu/individual/products/305396/ishares-msci-em-imi-esg-screened-ucits-etf-fund" TargetMode="External"/><Relationship Id="rId12" Type="http://schemas.openxmlformats.org/officeDocument/2006/relationships/hyperlink" Target="https://www.blackrock.com/us/individual/products/244048/ishares-core-msci-total-international-stock-etf" TargetMode="External"/><Relationship Id="rId34" Type="http://schemas.openxmlformats.org/officeDocument/2006/relationships/hyperlink" Target="https://www.blackrock.com/lu/individual/products/305396/ishares-msci-em-imi-esg-screened-ucits-etf-fund" TargetMode="External"/><Relationship Id="rId15" Type="http://schemas.openxmlformats.org/officeDocument/2006/relationships/hyperlink" Target="https://www.blackrock.com/lu/individual/products/251853/ishares-msci-brazil-ucits-etf-inc-fund" TargetMode="External"/><Relationship Id="rId37" Type="http://schemas.openxmlformats.org/officeDocument/2006/relationships/hyperlink" Target="https://www.blackrock.com/us/individual/products/288504/ishares-msci-emerging-markets-ex-china-etf-fund" TargetMode="External"/><Relationship Id="rId14" Type="http://schemas.openxmlformats.org/officeDocument/2006/relationships/hyperlink" Target="https://www.blackrock.com/br/products/251752/ishares-bmfbovespa-small-cap-fundo-de-ndice-fund" TargetMode="External"/><Relationship Id="rId36" Type="http://schemas.openxmlformats.org/officeDocument/2006/relationships/hyperlink" Target="https://www.blackrock.com/us/individual/products/272821/ishares-msci-global-multi-factor-etf" TargetMode="External"/><Relationship Id="rId17" Type="http://schemas.openxmlformats.org/officeDocument/2006/relationships/hyperlink" Target="https://www.blackrock.com/us/individual/products/239613/ishares-msci-brazil-smallcap-etf" TargetMode="External"/><Relationship Id="rId39" Type="http://schemas.openxmlformats.org/officeDocument/2006/relationships/hyperlink" Target="https://www.blackrock.com/br/products/251817/ishares-ibrxndice-brasil-ibrx100-fundo-de-ndice-fund" TargetMode="External"/><Relationship Id="rId16" Type="http://schemas.openxmlformats.org/officeDocument/2006/relationships/hyperlink" Target="https://www.blackrock.com/lu/individual/products/264659/ishares-msci-emerging-markets-imi-ucits-etf" TargetMode="External"/><Relationship Id="rId38" Type="http://schemas.openxmlformats.org/officeDocument/2006/relationships/hyperlink" Target="https://www.blackrock.com/ca/individual/en/products/239474/ishares-emerging-markets-fundamental-index-etf" TargetMode="External"/><Relationship Id="rId19" Type="http://schemas.openxmlformats.org/officeDocument/2006/relationships/hyperlink" Target="https://www.blackrock.com/lu/individual/products/251856/ishares-msci-em-latin-america-ucits-etf-inc-fund" TargetMode="External"/><Relationship Id="rId18" Type="http://schemas.openxmlformats.org/officeDocument/2006/relationships/hyperlink" Target="https://www.blackrock.com/lu/individual/products/251857/ishares-msci-emerging-markets-ucits-etf-inc-fu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3.29"/>
    <col customWidth="1" min="2" max="9" width="14.43"/>
    <col customWidth="1" min="10" max="10" width="17.57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</row>
    <row r="2">
      <c r="A2" s="6" t="s">
        <v>10</v>
      </c>
      <c r="B2" s="7" t="s">
        <v>11</v>
      </c>
      <c r="C2" s="7" t="s">
        <v>12</v>
      </c>
      <c r="D2" s="8">
        <v>2.0727307E7</v>
      </c>
      <c r="E2" s="9">
        <v>9.025852664E7</v>
      </c>
      <c r="F2" s="7" t="s">
        <v>13</v>
      </c>
      <c r="G2" s="10">
        <v>44061.0</v>
      </c>
      <c r="H2" s="10">
        <v>44062.0</v>
      </c>
      <c r="I2" s="11" t="s">
        <v>14</v>
      </c>
      <c r="J2" s="12">
        <f>E2*5.4653</f>
        <v>493289925.6</v>
      </c>
    </row>
    <row r="3">
      <c r="A3" s="6" t="s">
        <v>15</v>
      </c>
      <c r="B3" s="7" t="s">
        <v>16</v>
      </c>
      <c r="C3" s="7" t="s">
        <v>12</v>
      </c>
      <c r="D3" s="8">
        <v>1.06356E7</v>
      </c>
      <c r="E3" s="9">
        <v>2.53765416E8</v>
      </c>
      <c r="F3" s="7" t="s">
        <v>17</v>
      </c>
      <c r="G3" s="10">
        <v>44061.0</v>
      </c>
      <c r="H3" s="10">
        <v>44062.0</v>
      </c>
      <c r="I3" s="11" t="s">
        <v>18</v>
      </c>
      <c r="J3" s="13">
        <v>2.53765416E8</v>
      </c>
    </row>
    <row r="4">
      <c r="A4" s="6" t="s">
        <v>19</v>
      </c>
      <c r="B4" s="7" t="s">
        <v>20</v>
      </c>
      <c r="C4" s="7" t="s">
        <v>12</v>
      </c>
      <c r="D4" s="8">
        <v>8168761.0</v>
      </c>
      <c r="E4" s="9">
        <v>3.557144844E7</v>
      </c>
      <c r="F4" s="7" t="s">
        <v>13</v>
      </c>
      <c r="G4" s="10">
        <v>44061.0</v>
      </c>
      <c r="H4" s="10">
        <v>44062.0</v>
      </c>
      <c r="I4" s="11" t="s">
        <v>21</v>
      </c>
      <c r="J4" s="12">
        <f t="shared" ref="J4:J7" si="1">E4*5.4653</f>
        <v>194408637.2</v>
      </c>
    </row>
    <row r="5">
      <c r="A5" s="6" t="s">
        <v>22</v>
      </c>
      <c r="B5" s="7" t="s">
        <v>23</v>
      </c>
      <c r="C5" s="7" t="s">
        <v>12</v>
      </c>
      <c r="D5" s="8">
        <v>4038365.0</v>
      </c>
      <c r="E5" s="9">
        <v>1.758534647E7</v>
      </c>
      <c r="F5" s="7" t="s">
        <v>13</v>
      </c>
      <c r="G5" s="10">
        <v>44061.0</v>
      </c>
      <c r="H5" s="10">
        <v>44062.0</v>
      </c>
      <c r="I5" s="11" t="s">
        <v>24</v>
      </c>
      <c r="J5" s="12">
        <f t="shared" si="1"/>
        <v>96109194.06</v>
      </c>
    </row>
    <row r="6">
      <c r="A6" s="6" t="s">
        <v>25</v>
      </c>
      <c r="B6" s="7" t="s">
        <v>26</v>
      </c>
      <c r="C6" s="7" t="s">
        <v>12</v>
      </c>
      <c r="D6" s="8">
        <v>2177901.0</v>
      </c>
      <c r="E6" s="9">
        <v>9473869.64</v>
      </c>
      <c r="F6" s="7" t="s">
        <v>13</v>
      </c>
      <c r="G6" s="10">
        <v>44061.0</v>
      </c>
      <c r="H6" s="10">
        <v>44062.0</v>
      </c>
      <c r="I6" s="11" t="s">
        <v>27</v>
      </c>
      <c r="J6" s="12">
        <f t="shared" si="1"/>
        <v>51777539.74</v>
      </c>
    </row>
    <row r="7">
      <c r="A7" s="6" t="s">
        <v>19</v>
      </c>
      <c r="B7" s="7" t="s">
        <v>20</v>
      </c>
      <c r="C7" s="7" t="s">
        <v>28</v>
      </c>
      <c r="D7" s="8">
        <v>2930413.0</v>
      </c>
      <c r="E7" s="9">
        <v>8690747.22</v>
      </c>
      <c r="F7" s="7" t="s">
        <v>13</v>
      </c>
      <c r="G7" s="10">
        <v>44061.0</v>
      </c>
      <c r="H7" s="10">
        <v>44062.0</v>
      </c>
      <c r="I7" s="11" t="s">
        <v>21</v>
      </c>
      <c r="J7" s="12">
        <f t="shared" si="1"/>
        <v>47497540.78</v>
      </c>
    </row>
    <row r="8">
      <c r="A8" s="6" t="s">
        <v>15</v>
      </c>
      <c r="B8" s="7" t="s">
        <v>16</v>
      </c>
      <c r="C8" s="7" t="s">
        <v>28</v>
      </c>
      <c r="D8" s="8">
        <v>2776600.0</v>
      </c>
      <c r="E8" s="9">
        <v>4.5121375E7</v>
      </c>
      <c r="F8" s="7" t="s">
        <v>17</v>
      </c>
      <c r="G8" s="10">
        <v>44061.0</v>
      </c>
      <c r="H8" s="10">
        <v>44062.0</v>
      </c>
      <c r="I8" s="11" t="s">
        <v>18</v>
      </c>
      <c r="J8" s="13">
        <v>4.5121375E7</v>
      </c>
    </row>
    <row r="9">
      <c r="A9" s="6" t="s">
        <v>29</v>
      </c>
      <c r="B9" s="7" t="s">
        <v>30</v>
      </c>
      <c r="C9" s="7" t="s">
        <v>28</v>
      </c>
      <c r="D9" s="8">
        <v>2042900.0</v>
      </c>
      <c r="E9" s="9">
        <v>3.3197125E7</v>
      </c>
      <c r="F9" s="7" t="s">
        <v>17</v>
      </c>
      <c r="G9" s="10">
        <v>44061.0</v>
      </c>
      <c r="H9" s="10">
        <v>44062.0</v>
      </c>
      <c r="I9" s="11" t="s">
        <v>31</v>
      </c>
      <c r="J9" s="13">
        <v>3.3197125E7</v>
      </c>
    </row>
    <row r="10">
      <c r="A10" s="6" t="s">
        <v>19</v>
      </c>
      <c r="B10" s="7" t="s">
        <v>20</v>
      </c>
      <c r="C10" s="7" t="s">
        <v>32</v>
      </c>
      <c r="D10" s="8">
        <v>2047600.0</v>
      </c>
      <c r="E10" s="9">
        <v>5011281.73</v>
      </c>
      <c r="F10" s="7" t="s">
        <v>13</v>
      </c>
      <c r="G10" s="10">
        <v>44061.0</v>
      </c>
      <c r="H10" s="10">
        <v>44062.0</v>
      </c>
      <c r="I10" s="11" t="s">
        <v>21</v>
      </c>
      <c r="J10" s="12">
        <f>E10*5.4653</f>
        <v>27388158.04</v>
      </c>
    </row>
    <row r="11">
      <c r="A11" s="6" t="s">
        <v>15</v>
      </c>
      <c r="B11" s="7" t="s">
        <v>16</v>
      </c>
      <c r="C11" s="7" t="s">
        <v>32</v>
      </c>
      <c r="D11" s="8">
        <v>1705900.0</v>
      </c>
      <c r="E11" s="9">
        <v>2.2876119E7</v>
      </c>
      <c r="F11" s="7" t="s">
        <v>17</v>
      </c>
      <c r="G11" s="10">
        <v>44061.0</v>
      </c>
      <c r="H11" s="10">
        <v>44062.0</v>
      </c>
      <c r="I11" s="11" t="s">
        <v>18</v>
      </c>
      <c r="J11" s="13">
        <v>2.2876119E7</v>
      </c>
    </row>
    <row r="12">
      <c r="A12" s="6" t="s">
        <v>33</v>
      </c>
      <c r="B12" s="7" t="s">
        <v>34</v>
      </c>
      <c r="C12" s="7" t="s">
        <v>12</v>
      </c>
      <c r="D12" s="8">
        <v>934804.0</v>
      </c>
      <c r="E12" s="9">
        <v>4070670.24</v>
      </c>
      <c r="F12" s="7" t="s">
        <v>13</v>
      </c>
      <c r="G12" s="10">
        <v>44061.0</v>
      </c>
      <c r="H12" s="10">
        <v>44062.0</v>
      </c>
      <c r="I12" s="11" t="s">
        <v>35</v>
      </c>
      <c r="J12" s="12">
        <f t="shared" ref="J12:J14" si="2">E12*5.4653</f>
        <v>22247434.06</v>
      </c>
    </row>
    <row r="13">
      <c r="A13" s="6" t="s">
        <v>36</v>
      </c>
      <c r="B13" s="7" t="s">
        <v>37</v>
      </c>
      <c r="C13" s="7" t="s">
        <v>12</v>
      </c>
      <c r="D13" s="8">
        <v>896100.0</v>
      </c>
      <c r="E13" s="9">
        <v>3902130.93</v>
      </c>
      <c r="F13" s="7" t="s">
        <v>13</v>
      </c>
      <c r="G13" s="10">
        <v>44061.0</v>
      </c>
      <c r="H13" s="10">
        <v>44062.0</v>
      </c>
      <c r="I13" s="11" t="s">
        <v>38</v>
      </c>
      <c r="J13" s="12">
        <f t="shared" si="2"/>
        <v>21326316.17</v>
      </c>
    </row>
    <row r="14">
      <c r="A14" s="6" t="s">
        <v>39</v>
      </c>
      <c r="B14" s="7" t="s">
        <v>40</v>
      </c>
      <c r="C14" s="7" t="s">
        <v>12</v>
      </c>
      <c r="D14" s="8">
        <v>767964.0</v>
      </c>
      <c r="E14" s="9">
        <v>3340643.86</v>
      </c>
      <c r="F14" s="7" t="s">
        <v>13</v>
      </c>
      <c r="G14" s="10">
        <v>44061.0</v>
      </c>
      <c r="H14" s="10">
        <v>44062.0</v>
      </c>
      <c r="I14" s="11" t="s">
        <v>41</v>
      </c>
      <c r="J14" s="12">
        <f t="shared" si="2"/>
        <v>18257620.89</v>
      </c>
    </row>
    <row r="15">
      <c r="A15" s="6" t="s">
        <v>29</v>
      </c>
      <c r="B15" s="7" t="s">
        <v>30</v>
      </c>
      <c r="C15" s="7" t="s">
        <v>32</v>
      </c>
      <c r="D15" s="8">
        <v>1255800.0</v>
      </c>
      <c r="E15" s="9">
        <v>1.6840278E7</v>
      </c>
      <c r="F15" s="7" t="s">
        <v>17</v>
      </c>
      <c r="G15" s="10">
        <v>44061.0</v>
      </c>
      <c r="H15" s="10">
        <v>44062.0</v>
      </c>
      <c r="I15" s="11" t="s">
        <v>31</v>
      </c>
      <c r="J15" s="13">
        <v>1.6840278E7</v>
      </c>
    </row>
    <row r="16">
      <c r="A16" s="6" t="s">
        <v>42</v>
      </c>
      <c r="B16" s="7" t="s">
        <v>43</v>
      </c>
      <c r="C16" s="7" t="s">
        <v>12</v>
      </c>
      <c r="D16" s="8">
        <v>644355.0</v>
      </c>
      <c r="E16" s="9">
        <v>2802945.8</v>
      </c>
      <c r="F16" s="7" t="s">
        <v>13</v>
      </c>
      <c r="G16" s="10">
        <v>44061.0</v>
      </c>
      <c r="H16" s="10">
        <v>44062.0</v>
      </c>
      <c r="I16" s="11" t="s">
        <v>44</v>
      </c>
      <c r="J16" s="12">
        <f t="shared" ref="J16:J29" si="3">E16*5.4653</f>
        <v>15318939.68</v>
      </c>
    </row>
    <row r="17">
      <c r="A17" s="6" t="s">
        <v>25</v>
      </c>
      <c r="B17" s="7" t="s">
        <v>26</v>
      </c>
      <c r="C17" s="7" t="s">
        <v>28</v>
      </c>
      <c r="D17" s="8">
        <v>838224.0</v>
      </c>
      <c r="E17" s="9">
        <v>2489527.4</v>
      </c>
      <c r="F17" s="7" t="s">
        <v>13</v>
      </c>
      <c r="G17" s="10">
        <v>44061.0</v>
      </c>
      <c r="H17" s="10">
        <v>44062.0</v>
      </c>
      <c r="I17" s="11" t="s">
        <v>27</v>
      </c>
      <c r="J17" s="12">
        <f t="shared" si="3"/>
        <v>13606014.1</v>
      </c>
    </row>
    <row r="18">
      <c r="A18" s="6" t="s">
        <v>45</v>
      </c>
      <c r="B18" s="7" t="s">
        <v>46</v>
      </c>
      <c r="C18" s="7" t="s">
        <v>28</v>
      </c>
      <c r="D18" s="8">
        <v>729300.0</v>
      </c>
      <c r="E18" s="9">
        <v>2162890.33</v>
      </c>
      <c r="F18" s="7" t="s">
        <v>13</v>
      </c>
      <c r="G18" s="10">
        <v>44061.0</v>
      </c>
      <c r="H18" s="10">
        <v>44062.0</v>
      </c>
      <c r="I18" s="11" t="s">
        <v>47</v>
      </c>
      <c r="J18" s="12">
        <f t="shared" si="3"/>
        <v>11820844.52</v>
      </c>
    </row>
    <row r="19">
      <c r="A19" s="6" t="s">
        <v>48</v>
      </c>
      <c r="B19" s="7" t="s">
        <v>49</v>
      </c>
      <c r="C19" s="7" t="s">
        <v>12</v>
      </c>
      <c r="D19" s="8">
        <v>409242.0</v>
      </c>
      <c r="E19" s="9">
        <v>1780205.17</v>
      </c>
      <c r="F19" s="7" t="s">
        <v>13</v>
      </c>
      <c r="G19" s="10">
        <v>44061.0</v>
      </c>
      <c r="H19" s="10">
        <v>44062.0</v>
      </c>
      <c r="I19" s="11" t="s">
        <v>50</v>
      </c>
      <c r="J19" s="12">
        <f t="shared" si="3"/>
        <v>9729355.316</v>
      </c>
    </row>
    <row r="20">
      <c r="A20" s="6" t="s">
        <v>51</v>
      </c>
      <c r="B20" s="7" t="s">
        <v>52</v>
      </c>
      <c r="C20" s="7" t="s">
        <v>12</v>
      </c>
      <c r="D20" s="8">
        <v>330943.0</v>
      </c>
      <c r="E20" s="9">
        <v>1439603.7</v>
      </c>
      <c r="F20" s="7" t="s">
        <v>13</v>
      </c>
      <c r="G20" s="10">
        <v>44061.0</v>
      </c>
      <c r="H20" s="10">
        <v>44062.0</v>
      </c>
      <c r="I20" s="11" t="s">
        <v>53</v>
      </c>
      <c r="J20" s="12">
        <f t="shared" si="3"/>
        <v>7867866.102</v>
      </c>
    </row>
    <row r="21">
      <c r="A21" s="6" t="s">
        <v>25</v>
      </c>
      <c r="B21" s="7" t="s">
        <v>26</v>
      </c>
      <c r="C21" s="7" t="s">
        <v>32</v>
      </c>
      <c r="D21" s="8">
        <v>538858.0</v>
      </c>
      <c r="E21" s="9">
        <v>1320204.5</v>
      </c>
      <c r="F21" s="7" t="s">
        <v>13</v>
      </c>
      <c r="G21" s="10">
        <v>44061.0</v>
      </c>
      <c r="H21" s="10">
        <v>44062.0</v>
      </c>
      <c r="I21" s="11" t="s">
        <v>27</v>
      </c>
      <c r="J21" s="12">
        <f t="shared" si="3"/>
        <v>7215313.654</v>
      </c>
    </row>
    <row r="22">
      <c r="A22" s="6" t="s">
        <v>54</v>
      </c>
      <c r="B22" s="7" t="s">
        <v>55</v>
      </c>
      <c r="C22" s="7" t="s">
        <v>12</v>
      </c>
      <c r="D22" s="8">
        <v>288700.0</v>
      </c>
      <c r="E22" s="9">
        <v>1257164.6</v>
      </c>
      <c r="F22" s="7" t="s">
        <v>13</v>
      </c>
      <c r="G22" s="10">
        <v>44061.0</v>
      </c>
      <c r="H22" s="10">
        <v>44062.0</v>
      </c>
      <c r="I22" s="11" t="s">
        <v>56</v>
      </c>
      <c r="J22" s="12">
        <f t="shared" si="3"/>
        <v>6870781.688</v>
      </c>
    </row>
    <row r="23">
      <c r="A23" s="6" t="s">
        <v>45</v>
      </c>
      <c r="B23" s="7" t="s">
        <v>46</v>
      </c>
      <c r="C23" s="7" t="s">
        <v>32</v>
      </c>
      <c r="D23" s="8">
        <v>500500.0</v>
      </c>
      <c r="E23" s="9">
        <v>1224920.15</v>
      </c>
      <c r="F23" s="7" t="s">
        <v>13</v>
      </c>
      <c r="G23" s="10">
        <v>44061.0</v>
      </c>
      <c r="H23" s="10">
        <v>44062.0</v>
      </c>
      <c r="I23" s="11" t="s">
        <v>47</v>
      </c>
      <c r="J23" s="12">
        <f t="shared" si="3"/>
        <v>6694556.096</v>
      </c>
    </row>
    <row r="24">
      <c r="A24" s="6" t="s">
        <v>36</v>
      </c>
      <c r="B24" s="7" t="s">
        <v>37</v>
      </c>
      <c r="C24" s="7" t="s">
        <v>28</v>
      </c>
      <c r="D24" s="8">
        <v>369800.0</v>
      </c>
      <c r="E24" s="9">
        <v>1096718.56</v>
      </c>
      <c r="F24" s="7" t="s">
        <v>13</v>
      </c>
      <c r="G24" s="10">
        <v>44061.0</v>
      </c>
      <c r="H24" s="10">
        <v>44062.0</v>
      </c>
      <c r="I24" s="11" t="s">
        <v>38</v>
      </c>
      <c r="J24" s="12">
        <f t="shared" si="3"/>
        <v>5993895.946</v>
      </c>
    </row>
    <row r="25">
      <c r="A25" s="6" t="s">
        <v>57</v>
      </c>
      <c r="B25" s="7" t="s">
        <v>58</v>
      </c>
      <c r="C25" s="7" t="s">
        <v>12</v>
      </c>
      <c r="D25" s="8">
        <v>155100.0</v>
      </c>
      <c r="E25" s="9">
        <v>675393.94</v>
      </c>
      <c r="F25" s="7" t="s">
        <v>13</v>
      </c>
      <c r="G25" s="10">
        <v>44061.0</v>
      </c>
      <c r="H25" s="10">
        <v>44062.0</v>
      </c>
      <c r="I25" s="11" t="s">
        <v>59</v>
      </c>
      <c r="J25" s="12">
        <f t="shared" si="3"/>
        <v>3691230.5</v>
      </c>
    </row>
    <row r="26">
      <c r="A26" s="6" t="s">
        <v>36</v>
      </c>
      <c r="B26" s="7" t="s">
        <v>37</v>
      </c>
      <c r="C26" s="7" t="s">
        <v>32</v>
      </c>
      <c r="D26" s="8">
        <v>272600.0</v>
      </c>
      <c r="E26" s="9">
        <v>667159.31</v>
      </c>
      <c r="F26" s="7" t="s">
        <v>13</v>
      </c>
      <c r="G26" s="10">
        <v>44061.0</v>
      </c>
      <c r="H26" s="10">
        <v>44062.0</v>
      </c>
      <c r="I26" s="11" t="s">
        <v>38</v>
      </c>
      <c r="J26" s="12">
        <f t="shared" si="3"/>
        <v>3646225.777</v>
      </c>
    </row>
    <row r="27">
      <c r="A27" s="6" t="s">
        <v>60</v>
      </c>
      <c r="B27" s="7" t="s">
        <v>61</v>
      </c>
      <c r="C27" s="7" t="s">
        <v>12</v>
      </c>
      <c r="D27" s="8">
        <v>111364.0</v>
      </c>
      <c r="E27" s="9">
        <v>484437.3</v>
      </c>
      <c r="F27" s="7" t="s">
        <v>13</v>
      </c>
      <c r="G27" s="10">
        <v>44061.0</v>
      </c>
      <c r="H27" s="10">
        <v>44062.0</v>
      </c>
      <c r="I27" s="11" t="s">
        <v>62</v>
      </c>
      <c r="J27" s="12">
        <f t="shared" si="3"/>
        <v>2647595.176</v>
      </c>
    </row>
    <row r="28">
      <c r="A28" s="6" t="s">
        <v>63</v>
      </c>
      <c r="B28" s="7" t="s">
        <v>64</v>
      </c>
      <c r="C28" s="7" t="s">
        <v>28</v>
      </c>
      <c r="D28" s="8">
        <v>122862.0</v>
      </c>
      <c r="E28" s="9">
        <v>364900.63</v>
      </c>
      <c r="F28" s="7" t="s">
        <v>13</v>
      </c>
      <c r="G28" s="10">
        <v>44061.0</v>
      </c>
      <c r="H28" s="10">
        <v>44062.0</v>
      </c>
      <c r="I28" s="11" t="s">
        <v>65</v>
      </c>
      <c r="J28" s="12">
        <f t="shared" si="3"/>
        <v>1994291.413</v>
      </c>
    </row>
    <row r="29">
      <c r="A29" s="6" t="s">
        <v>66</v>
      </c>
      <c r="B29" s="7" t="s">
        <v>67</v>
      </c>
      <c r="C29" s="7" t="s">
        <v>28</v>
      </c>
      <c r="D29" s="8">
        <v>114000.0</v>
      </c>
      <c r="E29" s="9">
        <v>338090.63</v>
      </c>
      <c r="F29" s="7" t="s">
        <v>13</v>
      </c>
      <c r="G29" s="10">
        <v>44061.0</v>
      </c>
      <c r="H29" s="10">
        <v>44062.0</v>
      </c>
      <c r="I29" s="11" t="s">
        <v>68</v>
      </c>
      <c r="J29" s="12">
        <f t="shared" si="3"/>
        <v>1847766.72</v>
      </c>
    </row>
    <row r="30">
      <c r="A30" s="6" t="s">
        <v>69</v>
      </c>
      <c r="B30" s="7" t="s">
        <v>70</v>
      </c>
      <c r="C30" s="7" t="s">
        <v>12</v>
      </c>
      <c r="D30" s="8">
        <v>72500.0</v>
      </c>
      <c r="E30" s="9">
        <v>1729850.0</v>
      </c>
      <c r="F30" s="7" t="s">
        <v>17</v>
      </c>
      <c r="G30" s="10">
        <v>44061.0</v>
      </c>
      <c r="H30" s="10">
        <v>44062.0</v>
      </c>
      <c r="I30" s="11" t="s">
        <v>71</v>
      </c>
      <c r="J30" s="13">
        <v>1729850.0</v>
      </c>
    </row>
    <row r="31">
      <c r="A31" s="6" t="s">
        <v>72</v>
      </c>
      <c r="B31" s="7" t="s">
        <v>73</v>
      </c>
      <c r="C31" s="7" t="s">
        <v>12</v>
      </c>
      <c r="D31" s="8">
        <v>62100.0</v>
      </c>
      <c r="E31" s="9">
        <v>1481706.0</v>
      </c>
      <c r="F31" s="7" t="s">
        <v>17</v>
      </c>
      <c r="G31" s="10">
        <v>44061.0</v>
      </c>
      <c r="H31" s="10">
        <v>44062.0</v>
      </c>
      <c r="I31" s="11" t="s">
        <v>74</v>
      </c>
      <c r="J31" s="13">
        <v>1481706.0</v>
      </c>
    </row>
    <row r="32">
      <c r="A32" s="6" t="s">
        <v>63</v>
      </c>
      <c r="B32" s="7" t="s">
        <v>64</v>
      </c>
      <c r="C32" s="7" t="s">
        <v>32</v>
      </c>
      <c r="D32" s="8">
        <v>85644.0</v>
      </c>
      <c r="E32" s="9">
        <v>209829.68</v>
      </c>
      <c r="F32" s="7" t="s">
        <v>13</v>
      </c>
      <c r="G32" s="10">
        <v>44061.0</v>
      </c>
      <c r="H32" s="10">
        <v>44062.0</v>
      </c>
      <c r="I32" s="11" t="s">
        <v>65</v>
      </c>
      <c r="J32" s="12">
        <f t="shared" ref="J32:J38" si="4">E32*5.4653</f>
        <v>1146782.15</v>
      </c>
    </row>
    <row r="33">
      <c r="A33" s="6" t="s">
        <v>66</v>
      </c>
      <c r="B33" s="7" t="s">
        <v>67</v>
      </c>
      <c r="C33" s="7" t="s">
        <v>32</v>
      </c>
      <c r="D33" s="8">
        <v>79100.0</v>
      </c>
      <c r="E33" s="9">
        <v>193588.78</v>
      </c>
      <c r="F33" s="7" t="s">
        <v>13</v>
      </c>
      <c r="G33" s="10">
        <v>44061.0</v>
      </c>
      <c r="H33" s="10">
        <v>44062.0</v>
      </c>
      <c r="I33" s="11" t="s">
        <v>68</v>
      </c>
      <c r="J33" s="12">
        <f t="shared" si="4"/>
        <v>1058020.759</v>
      </c>
    </row>
    <row r="34">
      <c r="A34" s="6" t="s">
        <v>75</v>
      </c>
      <c r="B34" s="7" t="s">
        <v>76</v>
      </c>
      <c r="C34" s="7" t="s">
        <v>12</v>
      </c>
      <c r="D34" s="8">
        <v>43452.0</v>
      </c>
      <c r="E34" s="9">
        <v>189214.81</v>
      </c>
      <c r="F34" s="7" t="s">
        <v>13</v>
      </c>
      <c r="G34" s="10">
        <v>44061.0</v>
      </c>
      <c r="H34" s="10">
        <v>44062.0</v>
      </c>
      <c r="I34" s="11" t="s">
        <v>77</v>
      </c>
      <c r="J34" s="12">
        <f t="shared" si="4"/>
        <v>1034115.701</v>
      </c>
    </row>
    <row r="35">
      <c r="A35" s="6" t="s">
        <v>78</v>
      </c>
      <c r="B35" s="7" t="s">
        <v>79</v>
      </c>
      <c r="C35" s="7" t="s">
        <v>28</v>
      </c>
      <c r="D35" s="8">
        <v>46887.0</v>
      </c>
      <c r="E35" s="9">
        <v>139254.79</v>
      </c>
      <c r="F35" s="7" t="s">
        <v>13</v>
      </c>
      <c r="G35" s="10">
        <v>44061.0</v>
      </c>
      <c r="H35" s="10">
        <v>44062.0</v>
      </c>
      <c r="I35" s="11" t="s">
        <v>80</v>
      </c>
      <c r="J35" s="12">
        <f t="shared" si="4"/>
        <v>761069.2038</v>
      </c>
    </row>
    <row r="36">
      <c r="A36" s="6" t="s">
        <v>78</v>
      </c>
      <c r="B36" s="7" t="s">
        <v>79</v>
      </c>
      <c r="C36" s="7" t="s">
        <v>32</v>
      </c>
      <c r="D36" s="8">
        <v>47992.0</v>
      </c>
      <c r="E36" s="9">
        <v>117582.55</v>
      </c>
      <c r="F36" s="7" t="s">
        <v>13</v>
      </c>
      <c r="G36" s="10">
        <v>44061.0</v>
      </c>
      <c r="H36" s="10">
        <v>44062.0</v>
      </c>
      <c r="I36" s="11" t="s">
        <v>80</v>
      </c>
      <c r="J36" s="12">
        <f t="shared" si="4"/>
        <v>642623.9105</v>
      </c>
    </row>
    <row r="37">
      <c r="A37" s="6" t="s">
        <v>81</v>
      </c>
      <c r="B37" s="7" t="s">
        <v>82</v>
      </c>
      <c r="C37" s="7" t="s">
        <v>12</v>
      </c>
      <c r="D37" s="8">
        <v>23400.0</v>
      </c>
      <c r="E37" s="9">
        <v>101896.96</v>
      </c>
      <c r="F37" s="7" t="s">
        <v>13</v>
      </c>
      <c r="G37" s="10">
        <v>44061.0</v>
      </c>
      <c r="H37" s="10">
        <v>44062.0</v>
      </c>
      <c r="I37" s="11" t="s">
        <v>83</v>
      </c>
      <c r="J37" s="12">
        <f t="shared" si="4"/>
        <v>556897.4555</v>
      </c>
    </row>
    <row r="38">
      <c r="A38" s="6" t="s">
        <v>84</v>
      </c>
      <c r="B38" s="7" t="s">
        <v>85</v>
      </c>
      <c r="C38" s="7" t="s">
        <v>12</v>
      </c>
      <c r="D38" s="8">
        <v>22400.0</v>
      </c>
      <c r="E38" s="9">
        <v>97542.39</v>
      </c>
      <c r="F38" s="7" t="s">
        <v>13</v>
      </c>
      <c r="G38" s="10">
        <v>44061.0</v>
      </c>
      <c r="H38" s="10">
        <v>44062.0</v>
      </c>
      <c r="I38" s="11" t="s">
        <v>86</v>
      </c>
      <c r="J38" s="12">
        <f t="shared" si="4"/>
        <v>533098.4241</v>
      </c>
    </row>
    <row r="39">
      <c r="A39" s="6" t="s">
        <v>87</v>
      </c>
      <c r="B39" s="7" t="s">
        <v>88</v>
      </c>
      <c r="C39" s="7" t="s">
        <v>12</v>
      </c>
      <c r="D39" s="8">
        <v>18256.0</v>
      </c>
      <c r="E39" s="9">
        <v>104793.01</v>
      </c>
      <c r="F39" s="7" t="s">
        <v>89</v>
      </c>
      <c r="G39" s="10">
        <v>44061.0</v>
      </c>
      <c r="H39" s="10">
        <v>44062.0</v>
      </c>
      <c r="I39" s="11" t="s">
        <v>90</v>
      </c>
      <c r="J39" s="12">
        <f>E39*4.1463</f>
        <v>434503.2574</v>
      </c>
    </row>
    <row r="40">
      <c r="A40" s="6" t="s">
        <v>72</v>
      </c>
      <c r="B40" s="7" t="s">
        <v>73</v>
      </c>
      <c r="C40" s="7" t="s">
        <v>28</v>
      </c>
      <c r="D40" s="8">
        <v>15300.0</v>
      </c>
      <c r="E40" s="9">
        <v>248625.0</v>
      </c>
      <c r="F40" s="7" t="s">
        <v>17</v>
      </c>
      <c r="G40" s="10">
        <v>44061.0</v>
      </c>
      <c r="H40" s="10">
        <v>44062.0</v>
      </c>
      <c r="I40" s="11" t="s">
        <v>74</v>
      </c>
      <c r="J40" s="13">
        <v>248625.0</v>
      </c>
    </row>
    <row r="41">
      <c r="A41" s="6" t="s">
        <v>87</v>
      </c>
      <c r="B41" s="7" t="s">
        <v>88</v>
      </c>
      <c r="C41" s="7" t="s">
        <v>28</v>
      </c>
      <c r="D41" s="8">
        <v>8210.0</v>
      </c>
      <c r="E41" s="9">
        <v>32096.14</v>
      </c>
      <c r="F41" s="7" t="s">
        <v>89</v>
      </c>
      <c r="G41" s="10">
        <v>44061.0</v>
      </c>
      <c r="H41" s="10">
        <v>44062.0</v>
      </c>
      <c r="I41" s="11" t="s">
        <v>90</v>
      </c>
      <c r="J41" s="12">
        <f>E41*4.1463</f>
        <v>133080.2253</v>
      </c>
    </row>
    <row r="42">
      <c r="A42" s="6" t="s">
        <v>72</v>
      </c>
      <c r="B42" s="7" t="s">
        <v>73</v>
      </c>
      <c r="C42" s="7" t="s">
        <v>32</v>
      </c>
      <c r="D42" s="8">
        <v>9900.0</v>
      </c>
      <c r="E42" s="9">
        <v>132759.0</v>
      </c>
      <c r="F42" s="7" t="s">
        <v>17</v>
      </c>
      <c r="G42" s="10">
        <v>44061.0</v>
      </c>
      <c r="H42" s="10">
        <v>44062.0</v>
      </c>
      <c r="I42" s="11" t="s">
        <v>74</v>
      </c>
      <c r="J42" s="13">
        <v>132759.0</v>
      </c>
    </row>
  </sheetData>
  <hyperlinks>
    <hyperlink r:id="rId1" ref="I2"/>
    <hyperlink r:id="rId2" ref="I3"/>
    <hyperlink r:id="rId3" ref="I4"/>
    <hyperlink r:id="rId4" ref="I5"/>
    <hyperlink r:id="rId5" ref="I6"/>
    <hyperlink r:id="rId6" ref="I7"/>
    <hyperlink r:id="rId7" ref="I8"/>
    <hyperlink r:id="rId8" ref="I9"/>
    <hyperlink r:id="rId9" ref="I10"/>
    <hyperlink r:id="rId10" ref="I11"/>
    <hyperlink r:id="rId11" ref="I12"/>
    <hyperlink r:id="rId12" ref="I13"/>
    <hyperlink r:id="rId13" ref="I14"/>
    <hyperlink r:id="rId14" ref="I15"/>
    <hyperlink r:id="rId15" ref="I16"/>
    <hyperlink r:id="rId16" ref="I17"/>
    <hyperlink r:id="rId17" ref="I18"/>
    <hyperlink r:id="rId18" ref="I19"/>
    <hyperlink r:id="rId19" ref="I20"/>
    <hyperlink r:id="rId20" ref="I21"/>
    <hyperlink r:id="rId21" ref="I22"/>
    <hyperlink r:id="rId22" ref="I23"/>
    <hyperlink r:id="rId23" ref="I24"/>
    <hyperlink r:id="rId24" ref="I25"/>
    <hyperlink r:id="rId25" ref="I26"/>
    <hyperlink r:id="rId26" ref="I27"/>
    <hyperlink r:id="rId27" ref="I28"/>
    <hyperlink r:id="rId28" ref="I29"/>
    <hyperlink r:id="rId29" ref="I30"/>
    <hyperlink r:id="rId30" ref="I31"/>
    <hyperlink r:id="rId31" ref="I32"/>
    <hyperlink r:id="rId32" ref="I33"/>
    <hyperlink r:id="rId33" ref="I34"/>
    <hyperlink r:id="rId34" ref="I35"/>
    <hyperlink r:id="rId35" ref="I36"/>
    <hyperlink r:id="rId36" ref="I37"/>
    <hyperlink r:id="rId37" ref="I38"/>
    <hyperlink r:id="rId38" ref="I39"/>
    <hyperlink r:id="rId39" ref="I40"/>
    <hyperlink r:id="rId40" ref="I41"/>
    <hyperlink r:id="rId41" ref="I42"/>
  </hyperlinks>
  <drawing r:id="rId42"/>
</worksheet>
</file>